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研究生\中国研究生\研究生复试材料\2019年复试\复试上报材料\"/>
    </mc:Choice>
  </mc:AlternateContent>
  <bookViews>
    <workbookView xWindow="0" yWindow="0" windowWidth="28695" windowHeight="13065"/>
  </bookViews>
  <sheets>
    <sheet name="成绩登记（学院）" sheetId="2" r:id="rId1"/>
  </sheets>
  <definedNames>
    <definedName name="_xlnm._FilterDatabase" localSheetId="0" hidden="1">'成绩登记（学院）'!$B$2:$F$13</definedName>
    <definedName name="_xlnm.Print_Titles" localSheetId="0">'成绩登记（学院）'!$2:$2</definedName>
  </definedNames>
  <calcPr calcId="152511"/>
</workbook>
</file>

<file path=xl/calcChain.xml><?xml version="1.0" encoding="utf-8"?>
<calcChain xmlns="http://schemas.openxmlformats.org/spreadsheetml/2006/main">
  <c r="J40" i="2" l="1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  <c r="J3" i="2"/>
  <c r="K3" i="2" s="1"/>
</calcChain>
</file>

<file path=xl/sharedStrings.xml><?xml version="1.0" encoding="utf-8"?>
<sst xmlns="http://schemas.openxmlformats.org/spreadsheetml/2006/main" count="298" uniqueCount="103">
  <si>
    <t>序</t>
  </si>
  <si>
    <t>考生编号</t>
  </si>
  <si>
    <t>姓名</t>
  </si>
  <si>
    <t>学  院</t>
  </si>
  <si>
    <t>专业代码</t>
  </si>
  <si>
    <t>报考专业</t>
  </si>
  <si>
    <t>初试成绩总分</t>
  </si>
  <si>
    <r>
      <t>面试成绩</t>
    </r>
    <r>
      <rPr>
        <b/>
        <sz val="8"/>
        <color indexed="10"/>
        <rFont val="宋体"/>
        <charset val="134"/>
      </rPr>
      <t>（满分100，保留小数点后两位）</t>
    </r>
  </si>
  <si>
    <r>
      <t>专业笔试成绩</t>
    </r>
    <r>
      <rPr>
        <b/>
        <sz val="8"/>
        <color indexed="10"/>
        <rFont val="宋体"/>
        <charset val="134"/>
      </rPr>
      <t>（满分100分</t>
    </r>
    <r>
      <rPr>
        <b/>
        <sz val="8"/>
        <color indexed="8"/>
        <rFont val="宋体"/>
        <charset val="134"/>
      </rPr>
      <t>）</t>
    </r>
  </si>
  <si>
    <t>复试总成绩（=（笔试成绩+面试成绩）/2)</t>
  </si>
  <si>
    <t>总成绩(=初试成绩总分/10+复试成绩总分/2)</t>
  </si>
  <si>
    <t>同等学历加试科目一名称及成绩</t>
  </si>
  <si>
    <t>同等学历加试科目二名称及成绩</t>
  </si>
  <si>
    <t>学位类别（学术、专硕）</t>
  </si>
  <si>
    <t>培养方式（全日制、非全日制）</t>
  </si>
  <si>
    <t>享受照顾政策或加分政策类型</t>
  </si>
  <si>
    <t>107629000001023</t>
  </si>
  <si>
    <t>国际文化交流学院</t>
  </si>
  <si>
    <t>050102</t>
  </si>
  <si>
    <t>语言学及应用语言学</t>
  </si>
  <si>
    <t>学术</t>
  </si>
  <si>
    <t>全日制</t>
  </si>
  <si>
    <t>可享受少数民族照顾分数线</t>
  </si>
  <si>
    <t>107629000003704</t>
  </si>
  <si>
    <t>106109050121642</t>
  </si>
  <si>
    <t>106819000007363</t>
  </si>
  <si>
    <t>102009210403267</t>
  </si>
  <si>
    <t>107629000000006</t>
  </si>
  <si>
    <t>045300</t>
  </si>
  <si>
    <t>汉语国际教育硕士</t>
  </si>
  <si>
    <t>专硕</t>
  </si>
  <si>
    <t>107629000000008</t>
  </si>
  <si>
    <t>107629000000011</t>
  </si>
  <si>
    <t>107629000000012</t>
  </si>
  <si>
    <t>107629000000019</t>
  </si>
  <si>
    <t>107629000000021</t>
  </si>
  <si>
    <t>107629000000023</t>
  </si>
  <si>
    <t>107629000000025</t>
  </si>
  <si>
    <t>107629000000028</t>
  </si>
  <si>
    <t>107629000000986</t>
  </si>
  <si>
    <t>107629000000989</t>
  </si>
  <si>
    <t>107629000000997</t>
  </si>
  <si>
    <t>107629000000998</t>
  </si>
  <si>
    <t>107629000001000</t>
  </si>
  <si>
    <t>107629000001005</t>
  </si>
  <si>
    <t>107629000002980</t>
  </si>
  <si>
    <t>107629000002981</t>
  </si>
  <si>
    <t>107629000003031</t>
  </si>
  <si>
    <t>107629000003361</t>
  </si>
  <si>
    <t>107629000003707</t>
  </si>
  <si>
    <t>107629000003731</t>
  </si>
  <si>
    <t>100949040051093</t>
  </si>
  <si>
    <t>100289210900016</t>
  </si>
  <si>
    <t>107559000004968</t>
  </si>
  <si>
    <t>101839211218328</t>
  </si>
  <si>
    <t>101729000000560</t>
  </si>
  <si>
    <t>106109045320659</t>
  </si>
  <si>
    <t>102469210007163</t>
  </si>
  <si>
    <t>105009011373330</t>
  </si>
  <si>
    <t>105429620820262</t>
  </si>
  <si>
    <t>102129104533727</t>
  </si>
  <si>
    <t>114149137132979</t>
  </si>
  <si>
    <t>107189650617452</t>
  </si>
  <si>
    <t>非全日制</t>
  </si>
  <si>
    <t>对外汉语教育学引论 48</t>
    <phoneticPr fontId="9" type="noConversion"/>
  </si>
  <si>
    <t>古代汉语 3</t>
    <phoneticPr fontId="9" type="noConversion"/>
  </si>
  <si>
    <t>对外汉语教育学引论 61</t>
    <phoneticPr fontId="9" type="noConversion"/>
  </si>
  <si>
    <t>古代汉语 55</t>
    <phoneticPr fontId="9" type="noConversion"/>
  </si>
  <si>
    <t>国际文化交流学院2019年硕士研究生复试成绩公示</t>
    <phoneticPr fontId="9" type="noConversion"/>
  </si>
  <si>
    <t>苏**</t>
    <phoneticPr fontId="9" type="noConversion"/>
  </si>
  <si>
    <t>梁**</t>
    <phoneticPr fontId="9" type="noConversion"/>
  </si>
  <si>
    <t>陈**</t>
    <phoneticPr fontId="9" type="noConversion"/>
  </si>
  <si>
    <r>
      <t>翟*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</si>
  <si>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刘*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</si>
  <si>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姑*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</si>
  <si>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迪*</t>
    </r>
    <r>
      <rPr>
        <sz val="12"/>
        <color indexed="8"/>
        <rFont val="宋体"/>
        <family val="3"/>
        <charset val="134"/>
      </rPr>
      <t>*</t>
    </r>
    <phoneticPr fontId="9" type="noConversion"/>
  </si>
  <si>
    <t>常**</t>
    <phoneticPr fontId="9" type="noConversion"/>
  </si>
  <si>
    <r>
      <t>木*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</si>
  <si>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阿*</t>
    </r>
    <r>
      <rPr>
        <sz val="12"/>
        <color indexed="8"/>
        <rFont val="宋体"/>
        <family val="3"/>
        <charset val="134"/>
      </rPr>
      <t>*</t>
    </r>
    <phoneticPr fontId="9" type="noConversion"/>
  </si>
  <si>
    <t>郑**</t>
    <phoneticPr fontId="9" type="noConversion"/>
  </si>
  <si>
    <r>
      <t>虞*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</si>
  <si>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王*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</si>
  <si>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依*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</si>
  <si>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俞*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</si>
  <si>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耿*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</si>
  <si>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马*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</si>
  <si>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李*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</si>
  <si>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杨*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</si>
  <si>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狄*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</si>
  <si>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方*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</si>
  <si>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孜*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</si>
  <si>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魏*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</si>
  <si>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代*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</si>
  <si>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楚*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</si>
  <si>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艾*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</si>
  <si>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姬*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</si>
  <si>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黄*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</si>
  <si>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任*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</si>
  <si>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闫*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</si>
  <si>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张*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</si>
  <si>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程*</t>
    </r>
    <r>
      <rPr>
        <sz val="12"/>
        <color indexed="8"/>
        <rFont val="宋体"/>
        <family val="3"/>
        <charset val="134"/>
      </rPr>
      <t>*</t>
    </r>
    <phoneticPr fontId="9" type="noConversion"/>
  </si>
  <si>
    <r>
      <t>董*</t>
    </r>
    <r>
      <rPr>
        <sz val="12"/>
        <color indexed="8"/>
        <rFont val="宋体"/>
        <family val="3"/>
        <charset val="134"/>
      </rPr>
      <t>*</t>
    </r>
    <phoneticPr fontId="9" type="noConversion"/>
  </si>
  <si>
    <t>可享受少数民族照顾分数线,汉语教师志愿者服务期满，初试总分加10分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</si>
</sst>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8"/>
      <color indexed="8"/>
      <name val="宋体"/>
      <charset val="134"/>
    </font>
    <font>
      <b/>
      <sz val="8"/>
      <color rgb="FF000000"/>
      <name val="宋体"/>
      <charset val="134"/>
    </font>
    <font>
      <b/>
      <sz val="9"/>
      <color indexed="8"/>
      <name val="宋体"/>
      <charset val="134"/>
    </font>
    <font>
      <b/>
      <sz val="8"/>
      <color indexed="10"/>
      <name val="宋体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5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tabSelected="1" workbookViewId="0">
      <selection activeCell="M3" sqref="M3"/>
    </sheetView>
  </sheetViews>
  <sheetFormatPr defaultColWidth="9" defaultRowHeight="24" customHeight="1" x14ac:dyDescent="0.15"/>
  <cols>
    <col min="1" max="1" width="3.875" style="4"/>
    <col min="2" max="2" width="17.25" style="3"/>
    <col min="3" max="3" width="9.125" style="1" customWidth="1"/>
    <col min="4" max="4" width="18.375" style="1"/>
    <col min="5" max="5" width="9.625" style="1" customWidth="1"/>
    <col min="6" max="6" width="20.5" style="1"/>
    <col min="7" max="7" width="9" style="1" customWidth="1"/>
    <col min="8" max="8" width="9.5" style="10" customWidth="1"/>
    <col min="9" max="11" width="10.5" style="1" customWidth="1"/>
    <col min="12" max="12" width="21.875" style="1" customWidth="1"/>
    <col min="13" max="13" width="11.5" style="1" customWidth="1"/>
    <col min="14" max="14" width="8.125" style="1" customWidth="1"/>
    <col min="15" max="15" width="8.625" style="1" customWidth="1"/>
    <col min="16" max="16" width="26" style="1" customWidth="1"/>
    <col min="17" max="16384" width="9" style="1"/>
  </cols>
  <sheetData>
    <row r="1" spans="1:16" ht="42" customHeight="1" x14ac:dyDescent="0.15">
      <c r="A1" s="31" t="s">
        <v>68</v>
      </c>
      <c r="B1" s="27"/>
      <c r="C1" s="27"/>
      <c r="D1" s="27"/>
      <c r="E1" s="27"/>
      <c r="F1" s="27"/>
      <c r="G1" s="27"/>
      <c r="H1" s="28"/>
      <c r="I1" s="27"/>
      <c r="J1" s="27"/>
      <c r="K1" s="27"/>
      <c r="L1" s="27"/>
      <c r="M1" s="27"/>
      <c r="N1" s="27"/>
      <c r="O1" s="27"/>
      <c r="P1" s="27"/>
    </row>
    <row r="2" spans="1:16" s="2" customFormat="1" ht="80.25" customHeight="1" x14ac:dyDescent="0.15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8" t="s">
        <v>6</v>
      </c>
      <c r="H2" s="14" t="s">
        <v>7</v>
      </c>
      <c r="I2" s="8" t="s">
        <v>8</v>
      </c>
      <c r="J2" s="8" t="s">
        <v>9</v>
      </c>
      <c r="K2" s="8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17" t="s">
        <v>15</v>
      </c>
    </row>
    <row r="3" spans="1:16" ht="36.75" customHeight="1" x14ac:dyDescent="0.15">
      <c r="A3" s="7">
        <v>1</v>
      </c>
      <c r="B3" s="7" t="s">
        <v>16</v>
      </c>
      <c r="C3" s="19" t="s">
        <v>69</v>
      </c>
      <c r="D3" s="7" t="s">
        <v>17</v>
      </c>
      <c r="E3" s="11" t="s">
        <v>18</v>
      </c>
      <c r="F3" s="7" t="s">
        <v>19</v>
      </c>
      <c r="G3" s="12">
        <v>305</v>
      </c>
      <c r="H3" s="15">
        <v>86.94</v>
      </c>
      <c r="I3" s="7">
        <v>61</v>
      </c>
      <c r="J3" s="7">
        <f>(H3+I3)/2</f>
        <v>73.97</v>
      </c>
      <c r="K3" s="7">
        <f>G3/10+J3/2</f>
        <v>67.484999999999999</v>
      </c>
      <c r="L3" s="16"/>
      <c r="M3" s="16"/>
      <c r="N3" s="7" t="s">
        <v>20</v>
      </c>
      <c r="O3" s="7" t="s">
        <v>21</v>
      </c>
      <c r="P3" s="12" t="s">
        <v>22</v>
      </c>
    </row>
    <row r="4" spans="1:16" ht="36.75" customHeight="1" x14ac:dyDescent="0.15">
      <c r="A4" s="7">
        <v>2</v>
      </c>
      <c r="B4" s="7" t="s">
        <v>23</v>
      </c>
      <c r="C4" s="19" t="s">
        <v>70</v>
      </c>
      <c r="D4" s="7" t="s">
        <v>17</v>
      </c>
      <c r="E4" s="11" t="s">
        <v>18</v>
      </c>
      <c r="F4" s="7" t="s">
        <v>19</v>
      </c>
      <c r="G4" s="12">
        <v>370</v>
      </c>
      <c r="H4" s="15">
        <v>89.1</v>
      </c>
      <c r="I4" s="7">
        <v>77</v>
      </c>
      <c r="J4" s="7">
        <f t="shared" ref="J4:J40" si="0">(H4+I4)/2</f>
        <v>83.05</v>
      </c>
      <c r="K4" s="7">
        <f t="shared" ref="K4:K40" si="1">G4/10+J4/2</f>
        <v>78.525000000000006</v>
      </c>
      <c r="L4" s="16"/>
      <c r="M4" s="16"/>
      <c r="N4" s="7" t="s">
        <v>20</v>
      </c>
      <c r="O4" s="7" t="s">
        <v>21</v>
      </c>
      <c r="P4" s="18"/>
    </row>
    <row r="5" spans="1:16" ht="36.75" customHeight="1" x14ac:dyDescent="0.15">
      <c r="A5" s="7">
        <v>3</v>
      </c>
      <c r="B5" s="7" t="s">
        <v>24</v>
      </c>
      <c r="C5" s="19" t="s">
        <v>71</v>
      </c>
      <c r="D5" s="7" t="s">
        <v>17</v>
      </c>
      <c r="E5" s="11" t="s">
        <v>18</v>
      </c>
      <c r="F5" s="7" t="s">
        <v>19</v>
      </c>
      <c r="G5" s="12">
        <v>366</v>
      </c>
      <c r="H5" s="15">
        <v>81.66</v>
      </c>
      <c r="I5" s="7">
        <v>67</v>
      </c>
      <c r="J5" s="7">
        <f t="shared" si="0"/>
        <v>74.33</v>
      </c>
      <c r="K5" s="7">
        <f t="shared" si="1"/>
        <v>73.765000000000001</v>
      </c>
      <c r="L5" s="16"/>
      <c r="M5" s="16"/>
      <c r="N5" s="7" t="s">
        <v>20</v>
      </c>
      <c r="O5" s="7" t="s">
        <v>21</v>
      </c>
      <c r="P5" s="18"/>
    </row>
    <row r="6" spans="1:16" ht="36.75" customHeight="1" x14ac:dyDescent="0.15">
      <c r="A6" s="7">
        <v>4</v>
      </c>
      <c r="B6" s="7" t="s">
        <v>25</v>
      </c>
      <c r="C6" s="19" t="s">
        <v>79</v>
      </c>
      <c r="D6" s="7" t="s">
        <v>17</v>
      </c>
      <c r="E6" s="11" t="s">
        <v>18</v>
      </c>
      <c r="F6" s="7" t="s">
        <v>19</v>
      </c>
      <c r="G6" s="12">
        <v>381</v>
      </c>
      <c r="H6" s="15">
        <v>89.3</v>
      </c>
      <c r="I6" s="7">
        <v>89</v>
      </c>
      <c r="J6" s="7">
        <f t="shared" si="0"/>
        <v>89.15</v>
      </c>
      <c r="K6" s="7">
        <f t="shared" si="1"/>
        <v>82.675000000000011</v>
      </c>
      <c r="L6" s="16"/>
      <c r="M6" s="16"/>
      <c r="N6" s="7" t="s">
        <v>20</v>
      </c>
      <c r="O6" s="7" t="s">
        <v>21</v>
      </c>
      <c r="P6" s="18"/>
    </row>
    <row r="7" spans="1:16" ht="36.75" customHeight="1" x14ac:dyDescent="0.15">
      <c r="A7" s="7">
        <v>5</v>
      </c>
      <c r="B7" s="7" t="s">
        <v>26</v>
      </c>
      <c r="C7" s="19" t="s">
        <v>72</v>
      </c>
      <c r="D7" s="7" t="s">
        <v>17</v>
      </c>
      <c r="E7" s="11" t="s">
        <v>18</v>
      </c>
      <c r="F7" s="7" t="s">
        <v>19</v>
      </c>
      <c r="G7" s="12">
        <v>363</v>
      </c>
      <c r="H7" s="15">
        <v>86.06</v>
      </c>
      <c r="I7" s="7">
        <v>64</v>
      </c>
      <c r="J7" s="7">
        <f t="shared" si="0"/>
        <v>75.03</v>
      </c>
      <c r="K7" s="7">
        <f t="shared" si="1"/>
        <v>73.814999999999998</v>
      </c>
      <c r="L7" s="16"/>
      <c r="M7" s="16"/>
      <c r="N7" s="7" t="s">
        <v>20</v>
      </c>
      <c r="O7" s="7" t="s">
        <v>21</v>
      </c>
      <c r="P7" s="18"/>
    </row>
    <row r="8" spans="1:16" ht="36.75" customHeight="1" x14ac:dyDescent="0.15">
      <c r="A8" s="7">
        <v>6</v>
      </c>
      <c r="B8" s="7" t="s">
        <v>27</v>
      </c>
      <c r="C8" s="19" t="s">
        <v>73</v>
      </c>
      <c r="D8" s="7" t="s">
        <v>17</v>
      </c>
      <c r="E8" s="11" t="s">
        <v>28</v>
      </c>
      <c r="F8" s="7" t="s">
        <v>29</v>
      </c>
      <c r="G8" s="12">
        <v>342</v>
      </c>
      <c r="H8" s="15">
        <v>88.74</v>
      </c>
      <c r="I8" s="7">
        <v>69</v>
      </c>
      <c r="J8" s="7">
        <f t="shared" si="0"/>
        <v>78.87</v>
      </c>
      <c r="K8" s="7">
        <f t="shared" si="1"/>
        <v>73.635000000000005</v>
      </c>
      <c r="L8" s="16"/>
      <c r="M8" s="16"/>
      <c r="N8" s="7" t="s">
        <v>30</v>
      </c>
      <c r="O8" s="7" t="s">
        <v>21</v>
      </c>
      <c r="P8" s="12"/>
    </row>
    <row r="9" spans="1:16" ht="36.75" customHeight="1" x14ac:dyDescent="0.15">
      <c r="A9" s="7">
        <v>7</v>
      </c>
      <c r="B9" s="7" t="s">
        <v>31</v>
      </c>
      <c r="C9" s="19" t="s">
        <v>78</v>
      </c>
      <c r="D9" s="7" t="s">
        <v>17</v>
      </c>
      <c r="E9" s="11" t="s">
        <v>28</v>
      </c>
      <c r="F9" s="7" t="s">
        <v>29</v>
      </c>
      <c r="G9" s="12">
        <v>267</v>
      </c>
      <c r="H9" s="15">
        <v>67.599999999999994</v>
      </c>
      <c r="I9" s="7">
        <v>60</v>
      </c>
      <c r="J9" s="7">
        <f t="shared" si="0"/>
        <v>63.8</v>
      </c>
      <c r="K9" s="7">
        <f t="shared" si="1"/>
        <v>58.599999999999994</v>
      </c>
      <c r="L9" s="16"/>
      <c r="M9" s="16"/>
      <c r="N9" s="7" t="s">
        <v>30</v>
      </c>
      <c r="O9" s="7" t="s">
        <v>21</v>
      </c>
      <c r="P9" s="12" t="s">
        <v>22</v>
      </c>
    </row>
    <row r="10" spans="1:16" s="25" customFormat="1" ht="36.75" customHeight="1" x14ac:dyDescent="0.15">
      <c r="A10" s="20">
        <v>8</v>
      </c>
      <c r="B10" s="20" t="s">
        <v>32</v>
      </c>
      <c r="C10" s="26" t="s">
        <v>74</v>
      </c>
      <c r="D10" s="20" t="s">
        <v>17</v>
      </c>
      <c r="E10" s="21" t="s">
        <v>28</v>
      </c>
      <c r="F10" s="20" t="s">
        <v>29</v>
      </c>
      <c r="G10" s="22">
        <v>268</v>
      </c>
      <c r="H10" s="23">
        <v>51.2</v>
      </c>
      <c r="I10" s="20">
        <v>42</v>
      </c>
      <c r="J10" s="20">
        <f t="shared" si="0"/>
        <v>46.6</v>
      </c>
      <c r="K10" s="20">
        <f t="shared" si="1"/>
        <v>50.1</v>
      </c>
      <c r="L10" s="24"/>
      <c r="M10" s="24"/>
      <c r="N10" s="20" t="s">
        <v>30</v>
      </c>
      <c r="O10" s="20" t="s">
        <v>21</v>
      </c>
      <c r="P10" s="22" t="s">
        <v>22</v>
      </c>
    </row>
    <row r="11" spans="1:16" s="25" customFormat="1" ht="36.75" customHeight="1" x14ac:dyDescent="0.15">
      <c r="A11" s="20">
        <v>9</v>
      </c>
      <c r="B11" s="20" t="s">
        <v>33</v>
      </c>
      <c r="C11" s="26" t="s">
        <v>77</v>
      </c>
      <c r="D11" s="20" t="s">
        <v>17</v>
      </c>
      <c r="E11" s="21" t="s">
        <v>28</v>
      </c>
      <c r="F11" s="20" t="s">
        <v>29</v>
      </c>
      <c r="G11" s="22">
        <v>277</v>
      </c>
      <c r="H11" s="23">
        <v>69.540000000000006</v>
      </c>
      <c r="I11" s="20">
        <v>44</v>
      </c>
      <c r="J11" s="20">
        <f t="shared" si="0"/>
        <v>56.77</v>
      </c>
      <c r="K11" s="20">
        <f t="shared" si="1"/>
        <v>56.085000000000001</v>
      </c>
      <c r="L11" s="24"/>
      <c r="M11" s="24"/>
      <c r="N11" s="20" t="s">
        <v>30</v>
      </c>
      <c r="O11" s="20" t="s">
        <v>21</v>
      </c>
      <c r="P11" s="22" t="s">
        <v>22</v>
      </c>
    </row>
    <row r="12" spans="1:16" ht="36.75" customHeight="1" x14ac:dyDescent="0.15">
      <c r="A12" s="7">
        <v>10</v>
      </c>
      <c r="B12" s="7" t="s">
        <v>34</v>
      </c>
      <c r="C12" s="19" t="s">
        <v>76</v>
      </c>
      <c r="D12" s="7" t="s">
        <v>17</v>
      </c>
      <c r="E12" s="11" t="s">
        <v>28</v>
      </c>
      <c r="F12" s="7" t="s">
        <v>29</v>
      </c>
      <c r="G12" s="12">
        <v>317</v>
      </c>
      <c r="H12" s="15">
        <v>75.3</v>
      </c>
      <c r="I12" s="7">
        <v>86</v>
      </c>
      <c r="J12" s="7">
        <f t="shared" si="0"/>
        <v>80.650000000000006</v>
      </c>
      <c r="K12" s="7">
        <f t="shared" si="1"/>
        <v>72.025000000000006</v>
      </c>
      <c r="L12" s="16"/>
      <c r="M12" s="16"/>
      <c r="N12" s="7" t="s">
        <v>30</v>
      </c>
      <c r="O12" s="7" t="s">
        <v>21</v>
      </c>
      <c r="P12" s="12"/>
    </row>
    <row r="13" spans="1:16" s="25" customFormat="1" ht="36.75" customHeight="1" x14ac:dyDescent="0.15">
      <c r="A13" s="20">
        <v>11</v>
      </c>
      <c r="B13" s="20" t="s">
        <v>35</v>
      </c>
      <c r="C13" s="26" t="s">
        <v>75</v>
      </c>
      <c r="D13" s="20" t="s">
        <v>17</v>
      </c>
      <c r="E13" s="21" t="s">
        <v>28</v>
      </c>
      <c r="F13" s="20" t="s">
        <v>29</v>
      </c>
      <c r="G13" s="22">
        <v>262</v>
      </c>
      <c r="H13" s="23">
        <v>85.12</v>
      </c>
      <c r="I13" s="20">
        <v>85</v>
      </c>
      <c r="J13" s="20">
        <f t="shared" si="0"/>
        <v>85.06</v>
      </c>
      <c r="K13" s="20">
        <f t="shared" si="1"/>
        <v>68.73</v>
      </c>
      <c r="L13" s="30" t="s">
        <v>64</v>
      </c>
      <c r="M13" s="30" t="s">
        <v>65</v>
      </c>
      <c r="N13" s="20" t="s">
        <v>30</v>
      </c>
      <c r="O13" s="20" t="s">
        <v>21</v>
      </c>
      <c r="P13" s="22" t="s">
        <v>22</v>
      </c>
    </row>
    <row r="14" spans="1:16" ht="36.75" customHeight="1" x14ac:dyDescent="0.15">
      <c r="A14" s="7">
        <v>12</v>
      </c>
      <c r="B14" s="7" t="s">
        <v>36</v>
      </c>
      <c r="C14" s="19" t="s">
        <v>80</v>
      </c>
      <c r="D14" s="7" t="s">
        <v>17</v>
      </c>
      <c r="E14" s="11" t="s">
        <v>28</v>
      </c>
      <c r="F14" s="7" t="s">
        <v>29</v>
      </c>
      <c r="G14" s="12">
        <v>364</v>
      </c>
      <c r="H14" s="15">
        <v>82.14</v>
      </c>
      <c r="I14" s="7">
        <v>76</v>
      </c>
      <c r="J14" s="7">
        <f t="shared" si="0"/>
        <v>79.069999999999993</v>
      </c>
      <c r="K14" s="7">
        <f t="shared" si="1"/>
        <v>75.935000000000002</v>
      </c>
      <c r="L14" s="16"/>
      <c r="M14" s="16"/>
      <c r="N14" s="7" t="s">
        <v>30</v>
      </c>
      <c r="O14" s="7" t="s">
        <v>21</v>
      </c>
      <c r="P14" s="12"/>
    </row>
    <row r="15" spans="1:16" ht="36.75" customHeight="1" x14ac:dyDescent="0.15">
      <c r="A15" s="7">
        <v>13</v>
      </c>
      <c r="B15" s="7" t="s">
        <v>37</v>
      </c>
      <c r="C15" s="19" t="s">
        <v>81</v>
      </c>
      <c r="D15" s="7" t="s">
        <v>17</v>
      </c>
      <c r="E15" s="11" t="s">
        <v>28</v>
      </c>
      <c r="F15" s="7" t="s">
        <v>29</v>
      </c>
      <c r="G15" s="12">
        <v>343</v>
      </c>
      <c r="H15" s="15">
        <v>82.9</v>
      </c>
      <c r="I15" s="7">
        <v>66</v>
      </c>
      <c r="J15" s="7">
        <f t="shared" si="0"/>
        <v>74.45</v>
      </c>
      <c r="K15" s="7">
        <f t="shared" si="1"/>
        <v>71.525000000000006</v>
      </c>
      <c r="L15" s="16"/>
      <c r="M15" s="16"/>
      <c r="N15" s="7" t="s">
        <v>30</v>
      </c>
      <c r="O15" s="7" t="s">
        <v>21</v>
      </c>
      <c r="P15" s="12"/>
    </row>
    <row r="16" spans="1:16" ht="45" customHeight="1" x14ac:dyDescent="0.15">
      <c r="A16" s="7">
        <v>14</v>
      </c>
      <c r="B16" s="7" t="s">
        <v>38</v>
      </c>
      <c r="C16" s="19" t="s">
        <v>82</v>
      </c>
      <c r="D16" s="7" t="s">
        <v>17</v>
      </c>
      <c r="E16" s="11" t="s">
        <v>28</v>
      </c>
      <c r="F16" s="7" t="s">
        <v>29</v>
      </c>
      <c r="G16" s="12">
        <v>285</v>
      </c>
      <c r="H16" s="15">
        <v>84.28</v>
      </c>
      <c r="I16" s="7">
        <v>60</v>
      </c>
      <c r="J16" s="7">
        <f t="shared" si="0"/>
        <v>72.14</v>
      </c>
      <c r="K16" s="7">
        <f t="shared" si="1"/>
        <v>64.569999999999993</v>
      </c>
      <c r="L16" s="16"/>
      <c r="M16" s="16"/>
      <c r="N16" s="7" t="s">
        <v>30</v>
      </c>
      <c r="O16" s="7" t="s">
        <v>21</v>
      </c>
      <c r="P16" s="29" t="s">
        <v>102</v>
      </c>
    </row>
    <row r="17" spans="1:16" ht="36.75" customHeight="1" x14ac:dyDescent="0.15">
      <c r="A17" s="7">
        <v>15</v>
      </c>
      <c r="B17" s="7" t="s">
        <v>39</v>
      </c>
      <c r="C17" s="19" t="s">
        <v>83</v>
      </c>
      <c r="D17" s="7" t="s">
        <v>17</v>
      </c>
      <c r="E17" s="11" t="s">
        <v>28</v>
      </c>
      <c r="F17" s="7" t="s">
        <v>29</v>
      </c>
      <c r="G17" s="12">
        <v>337</v>
      </c>
      <c r="H17" s="15">
        <v>80.459999999999994</v>
      </c>
      <c r="I17" s="7">
        <v>76</v>
      </c>
      <c r="J17" s="7">
        <f t="shared" si="0"/>
        <v>78.22999999999999</v>
      </c>
      <c r="K17" s="7">
        <f t="shared" si="1"/>
        <v>72.814999999999998</v>
      </c>
      <c r="L17" s="16"/>
      <c r="M17" s="16"/>
      <c r="N17" s="7" t="s">
        <v>30</v>
      </c>
      <c r="O17" s="7" t="s">
        <v>21</v>
      </c>
      <c r="P17" s="12"/>
    </row>
    <row r="18" spans="1:16" ht="36.75" customHeight="1" x14ac:dyDescent="0.15">
      <c r="A18" s="7">
        <v>16</v>
      </c>
      <c r="B18" s="7" t="s">
        <v>40</v>
      </c>
      <c r="C18" s="19" t="s">
        <v>84</v>
      </c>
      <c r="D18" s="7" t="s">
        <v>17</v>
      </c>
      <c r="E18" s="11" t="s">
        <v>28</v>
      </c>
      <c r="F18" s="7" t="s">
        <v>29</v>
      </c>
      <c r="G18" s="12">
        <v>352</v>
      </c>
      <c r="H18" s="15">
        <v>63.78</v>
      </c>
      <c r="I18" s="7">
        <v>69</v>
      </c>
      <c r="J18" s="7">
        <f t="shared" si="0"/>
        <v>66.39</v>
      </c>
      <c r="K18" s="7">
        <f t="shared" si="1"/>
        <v>68.39500000000001</v>
      </c>
      <c r="L18" s="16"/>
      <c r="M18" s="16"/>
      <c r="N18" s="7" t="s">
        <v>30</v>
      </c>
      <c r="O18" s="7" t="s">
        <v>21</v>
      </c>
      <c r="P18" s="12"/>
    </row>
    <row r="19" spans="1:16" ht="36.75" customHeight="1" x14ac:dyDescent="0.15">
      <c r="A19" s="7">
        <v>17</v>
      </c>
      <c r="B19" s="7" t="s">
        <v>41</v>
      </c>
      <c r="C19" s="19" t="s">
        <v>85</v>
      </c>
      <c r="D19" s="7" t="s">
        <v>17</v>
      </c>
      <c r="E19" s="11" t="s">
        <v>28</v>
      </c>
      <c r="F19" s="7" t="s">
        <v>29</v>
      </c>
      <c r="G19" s="12">
        <v>281</v>
      </c>
      <c r="H19" s="15">
        <v>89.02</v>
      </c>
      <c r="I19" s="7">
        <v>60</v>
      </c>
      <c r="J19" s="7">
        <f t="shared" si="0"/>
        <v>74.509999999999991</v>
      </c>
      <c r="K19" s="7">
        <f t="shared" si="1"/>
        <v>65.35499999999999</v>
      </c>
      <c r="L19" s="16"/>
      <c r="M19" s="16"/>
      <c r="N19" s="7" t="s">
        <v>30</v>
      </c>
      <c r="O19" s="7" t="s">
        <v>21</v>
      </c>
      <c r="P19" s="12" t="s">
        <v>22</v>
      </c>
    </row>
    <row r="20" spans="1:16" ht="36.75" customHeight="1" x14ac:dyDescent="0.15">
      <c r="A20" s="7">
        <v>18</v>
      </c>
      <c r="B20" s="7" t="s">
        <v>42</v>
      </c>
      <c r="C20" s="19" t="s">
        <v>81</v>
      </c>
      <c r="D20" s="7" t="s">
        <v>17</v>
      </c>
      <c r="E20" s="11" t="s">
        <v>28</v>
      </c>
      <c r="F20" s="7" t="s">
        <v>29</v>
      </c>
      <c r="G20" s="12">
        <v>344</v>
      </c>
      <c r="H20" s="15">
        <v>88.56</v>
      </c>
      <c r="I20" s="7">
        <v>60</v>
      </c>
      <c r="J20" s="7">
        <f t="shared" si="0"/>
        <v>74.28</v>
      </c>
      <c r="K20" s="7">
        <f t="shared" si="1"/>
        <v>71.539999999999992</v>
      </c>
      <c r="L20" s="16"/>
      <c r="M20" s="16"/>
      <c r="N20" s="7" t="s">
        <v>30</v>
      </c>
      <c r="O20" s="7" t="s">
        <v>21</v>
      </c>
      <c r="P20" s="12"/>
    </row>
    <row r="21" spans="1:16" ht="36.75" customHeight="1" x14ac:dyDescent="0.15">
      <c r="A21" s="7">
        <v>19</v>
      </c>
      <c r="B21" s="7" t="s">
        <v>43</v>
      </c>
      <c r="C21" s="19" t="s">
        <v>86</v>
      </c>
      <c r="D21" s="7" t="s">
        <v>17</v>
      </c>
      <c r="E21" s="11" t="s">
        <v>28</v>
      </c>
      <c r="F21" s="7" t="s">
        <v>29</v>
      </c>
      <c r="G21" s="12">
        <v>350</v>
      </c>
      <c r="H21" s="15">
        <v>89.82</v>
      </c>
      <c r="I21" s="7">
        <v>64</v>
      </c>
      <c r="J21" s="7">
        <f t="shared" si="0"/>
        <v>76.91</v>
      </c>
      <c r="K21" s="7">
        <f t="shared" si="1"/>
        <v>73.454999999999998</v>
      </c>
      <c r="L21" s="16"/>
      <c r="M21" s="16"/>
      <c r="N21" s="7" t="s">
        <v>30</v>
      </c>
      <c r="O21" s="7" t="s">
        <v>21</v>
      </c>
      <c r="P21" s="12"/>
    </row>
    <row r="22" spans="1:16" ht="36.75" customHeight="1" x14ac:dyDescent="0.15">
      <c r="A22" s="7">
        <v>20</v>
      </c>
      <c r="B22" s="7" t="s">
        <v>44</v>
      </c>
      <c r="C22" s="19" t="s">
        <v>87</v>
      </c>
      <c r="D22" s="7" t="s">
        <v>17</v>
      </c>
      <c r="E22" s="11" t="s">
        <v>28</v>
      </c>
      <c r="F22" s="7" t="s">
        <v>29</v>
      </c>
      <c r="G22" s="12">
        <v>336</v>
      </c>
      <c r="H22" s="15">
        <v>77</v>
      </c>
      <c r="I22" s="7">
        <v>69</v>
      </c>
      <c r="J22" s="7">
        <f t="shared" si="0"/>
        <v>73</v>
      </c>
      <c r="K22" s="7">
        <f t="shared" si="1"/>
        <v>70.099999999999994</v>
      </c>
      <c r="L22" s="16"/>
      <c r="M22" s="16"/>
      <c r="N22" s="7" t="s">
        <v>30</v>
      </c>
      <c r="O22" s="7" t="s">
        <v>21</v>
      </c>
      <c r="P22" s="12"/>
    </row>
    <row r="23" spans="1:16" s="25" customFormat="1" ht="36.75" customHeight="1" x14ac:dyDescent="0.15">
      <c r="A23" s="20">
        <v>21</v>
      </c>
      <c r="B23" s="20" t="s">
        <v>45</v>
      </c>
      <c r="C23" s="26" t="s">
        <v>81</v>
      </c>
      <c r="D23" s="20" t="s">
        <v>17</v>
      </c>
      <c r="E23" s="21" t="s">
        <v>28</v>
      </c>
      <c r="F23" s="20" t="s">
        <v>29</v>
      </c>
      <c r="G23" s="22">
        <v>331</v>
      </c>
      <c r="H23" s="23">
        <v>81.3</v>
      </c>
      <c r="I23" s="20">
        <v>53</v>
      </c>
      <c r="J23" s="20">
        <f t="shared" si="0"/>
        <v>67.150000000000006</v>
      </c>
      <c r="K23" s="20">
        <f t="shared" si="1"/>
        <v>66.675000000000011</v>
      </c>
      <c r="L23" s="30" t="s">
        <v>66</v>
      </c>
      <c r="M23" s="30" t="s">
        <v>67</v>
      </c>
      <c r="N23" s="20" t="s">
        <v>30</v>
      </c>
      <c r="O23" s="20" t="s">
        <v>21</v>
      </c>
      <c r="P23" s="22"/>
    </row>
    <row r="24" spans="1:16" ht="36.75" customHeight="1" x14ac:dyDescent="0.15">
      <c r="A24" s="7">
        <v>22</v>
      </c>
      <c r="B24" s="7" t="s">
        <v>46</v>
      </c>
      <c r="C24" s="19" t="s">
        <v>82</v>
      </c>
      <c r="D24" s="7" t="s">
        <v>17</v>
      </c>
      <c r="E24" s="11" t="s">
        <v>28</v>
      </c>
      <c r="F24" s="7" t="s">
        <v>29</v>
      </c>
      <c r="G24" s="12">
        <v>248</v>
      </c>
      <c r="H24" s="15">
        <v>84.8</v>
      </c>
      <c r="I24" s="7">
        <v>76</v>
      </c>
      <c r="J24" s="7">
        <f t="shared" si="0"/>
        <v>80.400000000000006</v>
      </c>
      <c r="K24" s="7">
        <f t="shared" si="1"/>
        <v>65</v>
      </c>
      <c r="L24" s="16"/>
      <c r="M24" s="16"/>
      <c r="N24" s="7" t="s">
        <v>30</v>
      </c>
      <c r="O24" s="7" t="s">
        <v>21</v>
      </c>
      <c r="P24" s="12" t="s">
        <v>22</v>
      </c>
    </row>
    <row r="25" spans="1:16" ht="36.75" customHeight="1" x14ac:dyDescent="0.15">
      <c r="A25" s="7">
        <v>23</v>
      </c>
      <c r="B25" s="7" t="s">
        <v>47</v>
      </c>
      <c r="C25" s="19" t="s">
        <v>73</v>
      </c>
      <c r="D25" s="7" t="s">
        <v>17</v>
      </c>
      <c r="E25" s="11" t="s">
        <v>28</v>
      </c>
      <c r="F25" s="7" t="s">
        <v>29</v>
      </c>
      <c r="G25" s="12">
        <v>337</v>
      </c>
      <c r="H25" s="15">
        <v>77.239999999999995</v>
      </c>
      <c r="I25" s="7">
        <v>64</v>
      </c>
      <c r="J25" s="7">
        <f t="shared" si="0"/>
        <v>70.62</v>
      </c>
      <c r="K25" s="7">
        <f t="shared" si="1"/>
        <v>69.010000000000005</v>
      </c>
      <c r="L25" s="16"/>
      <c r="M25" s="16"/>
      <c r="N25" s="7" t="s">
        <v>30</v>
      </c>
      <c r="O25" s="7" t="s">
        <v>21</v>
      </c>
      <c r="P25" s="12"/>
    </row>
    <row r="26" spans="1:16" ht="36.75" customHeight="1" x14ac:dyDescent="0.15">
      <c r="A26" s="7">
        <v>24</v>
      </c>
      <c r="B26" s="7" t="s">
        <v>48</v>
      </c>
      <c r="C26" s="19" t="s">
        <v>88</v>
      </c>
      <c r="D26" s="7" t="s">
        <v>17</v>
      </c>
      <c r="E26" s="11" t="s">
        <v>28</v>
      </c>
      <c r="F26" s="7" t="s">
        <v>29</v>
      </c>
      <c r="G26" s="12">
        <v>380</v>
      </c>
      <c r="H26" s="15">
        <v>85.74</v>
      </c>
      <c r="I26" s="7">
        <v>60</v>
      </c>
      <c r="J26" s="7">
        <f t="shared" si="0"/>
        <v>72.87</v>
      </c>
      <c r="K26" s="7">
        <f t="shared" si="1"/>
        <v>74.435000000000002</v>
      </c>
      <c r="L26" s="16"/>
      <c r="M26" s="16"/>
      <c r="N26" s="7" t="s">
        <v>30</v>
      </c>
      <c r="O26" s="7" t="s">
        <v>21</v>
      </c>
      <c r="P26" s="12"/>
    </row>
    <row r="27" spans="1:16" ht="36.75" customHeight="1" x14ac:dyDescent="0.15">
      <c r="A27" s="7">
        <v>25</v>
      </c>
      <c r="B27" s="7" t="s">
        <v>49</v>
      </c>
      <c r="C27" s="19" t="s">
        <v>89</v>
      </c>
      <c r="D27" s="7" t="s">
        <v>17</v>
      </c>
      <c r="E27" s="11" t="s">
        <v>28</v>
      </c>
      <c r="F27" s="7" t="s">
        <v>29</v>
      </c>
      <c r="G27" s="12">
        <v>316</v>
      </c>
      <c r="H27" s="15">
        <v>81.14</v>
      </c>
      <c r="I27" s="7">
        <v>63</v>
      </c>
      <c r="J27" s="7">
        <f t="shared" si="0"/>
        <v>72.069999999999993</v>
      </c>
      <c r="K27" s="7">
        <f t="shared" si="1"/>
        <v>67.634999999999991</v>
      </c>
      <c r="L27" s="16"/>
      <c r="M27" s="16"/>
      <c r="N27" s="7" t="s">
        <v>30</v>
      </c>
      <c r="O27" s="7" t="s">
        <v>21</v>
      </c>
      <c r="P27" s="12"/>
    </row>
    <row r="28" spans="1:16" ht="36.75" customHeight="1" x14ac:dyDescent="0.15">
      <c r="A28" s="7">
        <v>26</v>
      </c>
      <c r="B28" s="7" t="s">
        <v>50</v>
      </c>
      <c r="C28" s="19" t="s">
        <v>90</v>
      </c>
      <c r="D28" s="7" t="s">
        <v>17</v>
      </c>
      <c r="E28" s="11" t="s">
        <v>28</v>
      </c>
      <c r="F28" s="7" t="s">
        <v>29</v>
      </c>
      <c r="G28" s="12">
        <v>341</v>
      </c>
      <c r="H28" s="15">
        <v>84.68</v>
      </c>
      <c r="I28" s="7">
        <v>77</v>
      </c>
      <c r="J28" s="7">
        <f t="shared" si="0"/>
        <v>80.84</v>
      </c>
      <c r="K28" s="7">
        <f t="shared" si="1"/>
        <v>74.52000000000001</v>
      </c>
      <c r="L28" s="16"/>
      <c r="M28" s="16"/>
      <c r="N28" s="7" t="s">
        <v>30</v>
      </c>
      <c r="O28" s="7" t="s">
        <v>21</v>
      </c>
      <c r="P28" s="12" t="s">
        <v>22</v>
      </c>
    </row>
    <row r="29" spans="1:16" s="25" customFormat="1" ht="36.75" customHeight="1" x14ac:dyDescent="0.15">
      <c r="A29" s="20">
        <v>27</v>
      </c>
      <c r="B29" s="20" t="s">
        <v>51</v>
      </c>
      <c r="C29" s="26" t="s">
        <v>91</v>
      </c>
      <c r="D29" s="20" t="s">
        <v>17</v>
      </c>
      <c r="E29" s="21" t="s">
        <v>28</v>
      </c>
      <c r="F29" s="20" t="s">
        <v>29</v>
      </c>
      <c r="G29" s="22">
        <v>326</v>
      </c>
      <c r="H29" s="23">
        <v>73.58</v>
      </c>
      <c r="I29" s="20">
        <v>53</v>
      </c>
      <c r="J29" s="20">
        <f t="shared" si="0"/>
        <v>63.29</v>
      </c>
      <c r="K29" s="20">
        <f t="shared" si="1"/>
        <v>64.245000000000005</v>
      </c>
      <c r="L29" s="24"/>
      <c r="M29" s="24"/>
      <c r="N29" s="20" t="s">
        <v>30</v>
      </c>
      <c r="O29" s="20" t="s">
        <v>21</v>
      </c>
      <c r="P29" s="22"/>
    </row>
    <row r="30" spans="1:16" ht="36.75" customHeight="1" x14ac:dyDescent="0.15">
      <c r="A30" s="7">
        <v>28</v>
      </c>
      <c r="B30" s="7" t="s">
        <v>52</v>
      </c>
      <c r="C30" s="19" t="s">
        <v>92</v>
      </c>
      <c r="D30" s="7" t="s">
        <v>17</v>
      </c>
      <c r="E30" s="11" t="s">
        <v>28</v>
      </c>
      <c r="F30" s="7" t="s">
        <v>29</v>
      </c>
      <c r="G30" s="12">
        <v>323</v>
      </c>
      <c r="H30" s="15">
        <v>85.94</v>
      </c>
      <c r="I30" s="7">
        <v>61</v>
      </c>
      <c r="J30" s="7">
        <f t="shared" si="0"/>
        <v>73.47</v>
      </c>
      <c r="K30" s="7">
        <f t="shared" si="1"/>
        <v>69.034999999999997</v>
      </c>
      <c r="L30" s="16"/>
      <c r="M30" s="16"/>
      <c r="N30" s="7" t="s">
        <v>30</v>
      </c>
      <c r="O30" s="7" t="s">
        <v>21</v>
      </c>
      <c r="P30" s="12" t="s">
        <v>22</v>
      </c>
    </row>
    <row r="31" spans="1:16" ht="36.75" customHeight="1" x14ac:dyDescent="0.15">
      <c r="A31" s="7">
        <v>29</v>
      </c>
      <c r="B31" s="7" t="s">
        <v>53</v>
      </c>
      <c r="C31" s="19" t="s">
        <v>93</v>
      </c>
      <c r="D31" s="7" t="s">
        <v>17</v>
      </c>
      <c r="E31" s="11" t="s">
        <v>28</v>
      </c>
      <c r="F31" s="7" t="s">
        <v>29</v>
      </c>
      <c r="G31" s="12">
        <v>318</v>
      </c>
      <c r="H31" s="15">
        <v>85.92</v>
      </c>
      <c r="I31" s="7">
        <v>73</v>
      </c>
      <c r="J31" s="7">
        <f t="shared" si="0"/>
        <v>79.460000000000008</v>
      </c>
      <c r="K31" s="7">
        <f t="shared" si="1"/>
        <v>71.53</v>
      </c>
      <c r="L31" s="16"/>
      <c r="M31" s="16"/>
      <c r="N31" s="7" t="s">
        <v>30</v>
      </c>
      <c r="O31" s="7" t="s">
        <v>21</v>
      </c>
      <c r="P31" s="12"/>
    </row>
    <row r="32" spans="1:16" ht="36.75" customHeight="1" x14ac:dyDescent="0.15">
      <c r="A32" s="7">
        <v>30</v>
      </c>
      <c r="B32" s="7" t="s">
        <v>54</v>
      </c>
      <c r="C32" s="19" t="s">
        <v>94</v>
      </c>
      <c r="D32" s="7" t="s">
        <v>17</v>
      </c>
      <c r="E32" s="11" t="s">
        <v>28</v>
      </c>
      <c r="F32" s="7" t="s">
        <v>29</v>
      </c>
      <c r="G32" s="12">
        <v>352</v>
      </c>
      <c r="H32" s="15">
        <v>87.32</v>
      </c>
      <c r="I32" s="7">
        <v>68</v>
      </c>
      <c r="J32" s="7">
        <f t="shared" si="0"/>
        <v>77.66</v>
      </c>
      <c r="K32" s="7">
        <f t="shared" si="1"/>
        <v>74.03</v>
      </c>
      <c r="L32" s="16"/>
      <c r="M32" s="16"/>
      <c r="N32" s="7" t="s">
        <v>30</v>
      </c>
      <c r="O32" s="7" t="s">
        <v>21</v>
      </c>
      <c r="P32" s="12" t="s">
        <v>22</v>
      </c>
    </row>
    <row r="33" spans="1:16" ht="36.75" customHeight="1" x14ac:dyDescent="0.15">
      <c r="A33" s="7">
        <v>31</v>
      </c>
      <c r="B33" s="7" t="s">
        <v>55</v>
      </c>
      <c r="C33" s="19" t="s">
        <v>95</v>
      </c>
      <c r="D33" s="7" t="s">
        <v>17</v>
      </c>
      <c r="E33" s="11" t="s">
        <v>28</v>
      </c>
      <c r="F33" s="7" t="s">
        <v>29</v>
      </c>
      <c r="G33" s="12">
        <v>354</v>
      </c>
      <c r="H33" s="15">
        <v>79.34</v>
      </c>
      <c r="I33" s="7">
        <v>60</v>
      </c>
      <c r="J33" s="7">
        <f t="shared" si="0"/>
        <v>69.67</v>
      </c>
      <c r="K33" s="7">
        <f t="shared" si="1"/>
        <v>70.234999999999999</v>
      </c>
      <c r="L33" s="16"/>
      <c r="M33" s="16"/>
      <c r="N33" s="7" t="s">
        <v>30</v>
      </c>
      <c r="O33" s="7" t="s">
        <v>21</v>
      </c>
      <c r="P33" s="12"/>
    </row>
    <row r="34" spans="1:16" ht="36.75" customHeight="1" x14ac:dyDescent="0.15">
      <c r="A34" s="7">
        <v>32</v>
      </c>
      <c r="B34" s="7" t="s">
        <v>56</v>
      </c>
      <c r="C34" s="19" t="s">
        <v>96</v>
      </c>
      <c r="D34" s="7" t="s">
        <v>17</v>
      </c>
      <c r="E34" s="11" t="s">
        <v>28</v>
      </c>
      <c r="F34" s="7" t="s">
        <v>29</v>
      </c>
      <c r="G34" s="12">
        <v>318</v>
      </c>
      <c r="H34" s="15">
        <v>91.04</v>
      </c>
      <c r="I34" s="7">
        <v>60</v>
      </c>
      <c r="J34" s="7">
        <f t="shared" si="0"/>
        <v>75.52000000000001</v>
      </c>
      <c r="K34" s="7">
        <f t="shared" si="1"/>
        <v>69.56</v>
      </c>
      <c r="L34" s="16"/>
      <c r="M34" s="16"/>
      <c r="N34" s="7" t="s">
        <v>30</v>
      </c>
      <c r="O34" s="7" t="s">
        <v>21</v>
      </c>
      <c r="P34" s="12"/>
    </row>
    <row r="35" spans="1:16" ht="36.75" customHeight="1" x14ac:dyDescent="0.15">
      <c r="A35" s="7">
        <v>33</v>
      </c>
      <c r="B35" s="7" t="s">
        <v>57</v>
      </c>
      <c r="C35" s="19" t="s">
        <v>97</v>
      </c>
      <c r="D35" s="7" t="s">
        <v>17</v>
      </c>
      <c r="E35" s="11" t="s">
        <v>28</v>
      </c>
      <c r="F35" s="7" t="s">
        <v>29</v>
      </c>
      <c r="G35" s="12">
        <v>353</v>
      </c>
      <c r="H35" s="15">
        <v>88.12</v>
      </c>
      <c r="I35" s="7">
        <v>83</v>
      </c>
      <c r="J35" s="7">
        <f t="shared" si="0"/>
        <v>85.56</v>
      </c>
      <c r="K35" s="7">
        <f t="shared" si="1"/>
        <v>78.08</v>
      </c>
      <c r="L35" s="16"/>
      <c r="M35" s="16"/>
      <c r="N35" s="7" t="s">
        <v>30</v>
      </c>
      <c r="O35" s="7" t="s">
        <v>21</v>
      </c>
      <c r="P35" s="12"/>
    </row>
    <row r="36" spans="1:16" ht="36.75" customHeight="1" x14ac:dyDescent="0.15">
      <c r="A36" s="7">
        <v>34</v>
      </c>
      <c r="B36" s="7" t="s">
        <v>58</v>
      </c>
      <c r="C36" s="19" t="s">
        <v>98</v>
      </c>
      <c r="D36" s="7" t="s">
        <v>17</v>
      </c>
      <c r="E36" s="11" t="s">
        <v>28</v>
      </c>
      <c r="F36" s="7" t="s">
        <v>29</v>
      </c>
      <c r="G36" s="12">
        <v>364</v>
      </c>
      <c r="H36" s="15">
        <v>75.7</v>
      </c>
      <c r="I36" s="7">
        <v>62</v>
      </c>
      <c r="J36" s="7">
        <f t="shared" si="0"/>
        <v>68.849999999999994</v>
      </c>
      <c r="K36" s="7">
        <f t="shared" si="1"/>
        <v>70.824999999999989</v>
      </c>
      <c r="L36" s="16"/>
      <c r="M36" s="16"/>
      <c r="N36" s="7" t="s">
        <v>30</v>
      </c>
      <c r="O36" s="7" t="s">
        <v>21</v>
      </c>
      <c r="P36" s="12"/>
    </row>
    <row r="37" spans="1:16" ht="36.75" customHeight="1" x14ac:dyDescent="0.15">
      <c r="A37" s="7">
        <v>35</v>
      </c>
      <c r="B37" s="7" t="s">
        <v>59</v>
      </c>
      <c r="C37" s="19" t="s">
        <v>99</v>
      </c>
      <c r="D37" s="7" t="s">
        <v>17</v>
      </c>
      <c r="E37" s="11" t="s">
        <v>28</v>
      </c>
      <c r="F37" s="7" t="s">
        <v>29</v>
      </c>
      <c r="G37" s="12">
        <v>321</v>
      </c>
      <c r="H37" s="15">
        <v>71.7</v>
      </c>
      <c r="I37" s="7">
        <v>60</v>
      </c>
      <c r="J37" s="7">
        <f t="shared" si="0"/>
        <v>65.849999999999994</v>
      </c>
      <c r="K37" s="7">
        <f t="shared" si="1"/>
        <v>65.025000000000006</v>
      </c>
      <c r="L37" s="16"/>
      <c r="M37" s="16"/>
      <c r="N37" s="7" t="s">
        <v>30</v>
      </c>
      <c r="O37" s="7" t="s">
        <v>21</v>
      </c>
      <c r="P37" s="12"/>
    </row>
    <row r="38" spans="1:16" ht="36.75" customHeight="1" x14ac:dyDescent="0.15">
      <c r="A38" s="7">
        <v>36</v>
      </c>
      <c r="B38" s="7" t="s">
        <v>60</v>
      </c>
      <c r="C38" s="19" t="s">
        <v>86</v>
      </c>
      <c r="D38" s="7" t="s">
        <v>17</v>
      </c>
      <c r="E38" s="11" t="s">
        <v>28</v>
      </c>
      <c r="F38" s="7" t="s">
        <v>29</v>
      </c>
      <c r="G38" s="12">
        <v>360</v>
      </c>
      <c r="H38" s="15">
        <v>78.180000000000007</v>
      </c>
      <c r="I38" s="7">
        <v>79</v>
      </c>
      <c r="J38" s="7">
        <f t="shared" si="0"/>
        <v>78.59</v>
      </c>
      <c r="K38" s="7">
        <f t="shared" si="1"/>
        <v>75.295000000000002</v>
      </c>
      <c r="L38" s="16"/>
      <c r="M38" s="16"/>
      <c r="N38" s="7" t="s">
        <v>30</v>
      </c>
      <c r="O38" s="7" t="s">
        <v>21</v>
      </c>
      <c r="P38" s="12"/>
    </row>
    <row r="39" spans="1:16" ht="36.75" customHeight="1" x14ac:dyDescent="0.15">
      <c r="A39" s="7">
        <v>37</v>
      </c>
      <c r="B39" s="7" t="s">
        <v>61</v>
      </c>
      <c r="C39" s="19" t="s">
        <v>100</v>
      </c>
      <c r="D39" s="7" t="s">
        <v>17</v>
      </c>
      <c r="E39" s="11" t="s">
        <v>28</v>
      </c>
      <c r="F39" s="7" t="s">
        <v>29</v>
      </c>
      <c r="G39" s="12">
        <v>323</v>
      </c>
      <c r="H39" s="15">
        <v>83.08</v>
      </c>
      <c r="I39" s="7">
        <v>66</v>
      </c>
      <c r="J39" s="7">
        <f t="shared" si="0"/>
        <v>74.539999999999992</v>
      </c>
      <c r="K39" s="7">
        <f t="shared" si="1"/>
        <v>69.569999999999993</v>
      </c>
      <c r="L39" s="16"/>
      <c r="M39" s="16"/>
      <c r="N39" s="7" t="s">
        <v>30</v>
      </c>
      <c r="O39" s="7" t="s">
        <v>21</v>
      </c>
      <c r="P39" s="12"/>
    </row>
    <row r="40" spans="1:16" ht="36.75" customHeight="1" x14ac:dyDescent="0.15">
      <c r="A40" s="7">
        <v>38</v>
      </c>
      <c r="B40" s="7" t="s">
        <v>62</v>
      </c>
      <c r="C40" s="19" t="s">
        <v>101</v>
      </c>
      <c r="D40" s="7" t="s">
        <v>17</v>
      </c>
      <c r="E40" s="11" t="s">
        <v>28</v>
      </c>
      <c r="F40" s="7" t="s">
        <v>29</v>
      </c>
      <c r="G40" s="12">
        <v>327</v>
      </c>
      <c r="H40" s="15">
        <v>78.260000000000005</v>
      </c>
      <c r="I40" s="7">
        <v>68</v>
      </c>
      <c r="J40" s="7">
        <f t="shared" si="0"/>
        <v>73.13</v>
      </c>
      <c r="K40" s="7">
        <f t="shared" si="1"/>
        <v>69.265000000000001</v>
      </c>
      <c r="L40" s="16"/>
      <c r="M40" s="16"/>
      <c r="N40" s="7" t="s">
        <v>30</v>
      </c>
      <c r="O40" s="7" t="s">
        <v>63</v>
      </c>
      <c r="P40" s="18"/>
    </row>
    <row r="41" spans="1:16" ht="24" customHeight="1" x14ac:dyDescent="0.15">
      <c r="A41" s="13"/>
    </row>
    <row r="42" spans="1:16" ht="24" customHeight="1" x14ac:dyDescent="0.15">
      <c r="A42" s="13"/>
    </row>
    <row r="43" spans="1:16" ht="24" customHeight="1" x14ac:dyDescent="0.15">
      <c r="A43" s="13"/>
    </row>
    <row r="44" spans="1:16" ht="24" customHeight="1" x14ac:dyDescent="0.15">
      <c r="A44" s="13"/>
    </row>
    <row r="45" spans="1:16" ht="24" customHeight="1" x14ac:dyDescent="0.15">
      <c r="A45" s="13"/>
    </row>
    <row r="46" spans="1:16" ht="24" customHeight="1" x14ac:dyDescent="0.15">
      <c r="A46" s="13"/>
    </row>
    <row r="47" spans="1:16" ht="24" customHeight="1" x14ac:dyDescent="0.15">
      <c r="A47" s="13"/>
    </row>
    <row r="48" spans="1:16" ht="24" customHeight="1" x14ac:dyDescent="0.15">
      <c r="A48" s="13"/>
    </row>
    <row r="49" spans="1:1" ht="24" customHeight="1" x14ac:dyDescent="0.15">
      <c r="A49" s="13"/>
    </row>
    <row r="50" spans="1:1" ht="24" customHeight="1" x14ac:dyDescent="0.15">
      <c r="A50" s="13"/>
    </row>
    <row r="51" spans="1:1" ht="24" customHeight="1" x14ac:dyDescent="0.15">
      <c r="A51" s="13"/>
    </row>
    <row r="52" spans="1:1" ht="24" customHeight="1" x14ac:dyDescent="0.15">
      <c r="A52" s="13"/>
    </row>
    <row r="53" spans="1:1" ht="24" customHeight="1" x14ac:dyDescent="0.15">
      <c r="A53" s="13"/>
    </row>
    <row r="54" spans="1:1" ht="24" customHeight="1" x14ac:dyDescent="0.15">
      <c r="A54" s="13"/>
    </row>
    <row r="55" spans="1:1" ht="24" customHeight="1" x14ac:dyDescent="0.15">
      <c r="A55" s="13"/>
    </row>
    <row r="56" spans="1:1" ht="24" customHeight="1" x14ac:dyDescent="0.15">
      <c r="A56" s="13"/>
    </row>
    <row r="57" spans="1:1" ht="24" customHeight="1" x14ac:dyDescent="0.15">
      <c r="A57" s="13"/>
    </row>
    <row r="58" spans="1:1" ht="24" customHeight="1" x14ac:dyDescent="0.15">
      <c r="A58" s="13"/>
    </row>
    <row r="59" spans="1:1" ht="24" customHeight="1" x14ac:dyDescent="0.15">
      <c r="A59" s="13"/>
    </row>
    <row r="60" spans="1:1" ht="24" customHeight="1" x14ac:dyDescent="0.15">
      <c r="A60" s="13"/>
    </row>
    <row r="61" spans="1:1" ht="24" customHeight="1" x14ac:dyDescent="0.15">
      <c r="A61" s="13"/>
    </row>
    <row r="62" spans="1:1" ht="24" customHeight="1" x14ac:dyDescent="0.15">
      <c r="A62" s="13"/>
    </row>
    <row r="63" spans="1:1" ht="24" customHeight="1" x14ac:dyDescent="0.15">
      <c r="A63" s="13"/>
    </row>
    <row r="64" spans="1:1" ht="24" customHeight="1" x14ac:dyDescent="0.15">
      <c r="A64" s="13"/>
    </row>
    <row r="65" spans="1:1" ht="24" customHeight="1" x14ac:dyDescent="0.15">
      <c r="A65" s="13"/>
    </row>
    <row r="66" spans="1:1" ht="24" customHeight="1" x14ac:dyDescent="0.15">
      <c r="A66" s="13"/>
    </row>
    <row r="67" spans="1:1" ht="24" customHeight="1" x14ac:dyDescent="0.15">
      <c r="A67" s="13"/>
    </row>
    <row r="68" spans="1:1" ht="24" customHeight="1" x14ac:dyDescent="0.15">
      <c r="A68" s="13"/>
    </row>
    <row r="69" spans="1:1" ht="24" customHeight="1" x14ac:dyDescent="0.15">
      <c r="A69" s="13"/>
    </row>
    <row r="70" spans="1:1" ht="24" customHeight="1" x14ac:dyDescent="0.15">
      <c r="A70" s="13"/>
    </row>
    <row r="71" spans="1:1" ht="24" customHeight="1" x14ac:dyDescent="0.15">
      <c r="A71" s="13"/>
    </row>
    <row r="72" spans="1:1" ht="24" customHeight="1" x14ac:dyDescent="0.15">
      <c r="A72" s="13"/>
    </row>
    <row r="73" spans="1:1" ht="24" customHeight="1" x14ac:dyDescent="0.15">
      <c r="A73" s="13"/>
    </row>
    <row r="74" spans="1:1" ht="24" customHeight="1" x14ac:dyDescent="0.15">
      <c r="A74" s="13"/>
    </row>
    <row r="75" spans="1:1" ht="24" customHeight="1" x14ac:dyDescent="0.15">
      <c r="A75" s="13"/>
    </row>
    <row r="76" spans="1:1" ht="24" customHeight="1" x14ac:dyDescent="0.15">
      <c r="A76" s="13"/>
    </row>
    <row r="77" spans="1:1" ht="24" customHeight="1" x14ac:dyDescent="0.15">
      <c r="A77" s="13"/>
    </row>
    <row r="78" spans="1:1" ht="24" customHeight="1" x14ac:dyDescent="0.15">
      <c r="A78" s="13"/>
    </row>
    <row r="79" spans="1:1" ht="24" customHeight="1" x14ac:dyDescent="0.15">
      <c r="A79" s="13"/>
    </row>
    <row r="80" spans="1:1" ht="24" customHeight="1" x14ac:dyDescent="0.15">
      <c r="A80" s="13"/>
    </row>
    <row r="81" spans="1:1" ht="24" customHeight="1" x14ac:dyDescent="0.15">
      <c r="A81" s="13"/>
    </row>
    <row r="82" spans="1:1" ht="24" customHeight="1" x14ac:dyDescent="0.15">
      <c r="A82" s="13"/>
    </row>
    <row r="83" spans="1:1" ht="24" customHeight="1" x14ac:dyDescent="0.15">
      <c r="A83" s="13"/>
    </row>
    <row r="84" spans="1:1" ht="24" customHeight="1" x14ac:dyDescent="0.15">
      <c r="A84" s="13"/>
    </row>
    <row r="85" spans="1:1" ht="24" customHeight="1" x14ac:dyDescent="0.15">
      <c r="A85" s="13"/>
    </row>
    <row r="86" spans="1:1" ht="24" customHeight="1" x14ac:dyDescent="0.15">
      <c r="A86" s="13"/>
    </row>
    <row r="87" spans="1:1" ht="24" customHeight="1" x14ac:dyDescent="0.15">
      <c r="A87" s="13"/>
    </row>
    <row r="88" spans="1:1" ht="24" customHeight="1" x14ac:dyDescent="0.15">
      <c r="A88" s="13"/>
    </row>
    <row r="89" spans="1:1" ht="24" customHeight="1" x14ac:dyDescent="0.15">
      <c r="A89" s="13"/>
    </row>
    <row r="90" spans="1:1" ht="24" customHeight="1" x14ac:dyDescent="0.15">
      <c r="A90" s="13"/>
    </row>
    <row r="91" spans="1:1" ht="24" customHeight="1" x14ac:dyDescent="0.15">
      <c r="A91" s="13"/>
    </row>
    <row r="92" spans="1:1" ht="24" customHeight="1" x14ac:dyDescent="0.15">
      <c r="A92" s="13"/>
    </row>
  </sheetData>
  <mergeCells count="1">
    <mergeCell ref="A1:P1"/>
  </mergeCells>
  <phoneticPr fontId="9" type="noConversion"/>
  <pageMargins left="0.25" right="0.25" top="0.75" bottom="0.75" header="0.3" footer="0.3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成绩登记（学院）</vt:lpstr>
      <vt:lpstr>'成绩登记（学院）'!Print_Titles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cp:lastPrinted>2019-03-30T05:28:10Z</cp:lastPrinted>
  <dcterms:created xsi:type="dcterms:W3CDTF">1996-12-17T01:32:42Z</dcterms:created>
  <dcterms:modified xsi:type="dcterms:W3CDTF">2019-04-02T06:44:45Z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